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lianHufford\Google Drive\Computer Backup\Documents\"/>
    </mc:Choice>
  </mc:AlternateContent>
  <xr:revisionPtr revIDLastSave="0" documentId="8_{9659CA84-881D-4C78-A327-DFC80B44D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ARK ROI Ca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G20" i="1"/>
  <c r="G25" i="1" s="1"/>
  <c r="G15" i="1"/>
  <c r="G13" i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<sst xmlns="http://schemas.openxmlformats.org/spreadsheetml/2006/main" count="31" uniqueCount="28">
  <si>
    <t xml:space="preserve">This worksheet allows for several variables to be entered to understand the true return on a software project.  These variables include time saved, hard costs reduced, business throughput increased and also intangibles like compliance and business opportunity. </t>
  </si>
  <si>
    <t>Use this worksheet alongside our ROI guide PDF.</t>
  </si>
  <si>
    <t>LABOR</t>
  </si>
  <si>
    <t>Before Project</t>
  </si>
  <si>
    <t>After Project</t>
  </si>
  <si>
    <t>Function</t>
  </si>
  <si>
    <t>Average Hourly Rate</t>
  </si>
  <si>
    <t># of Employees Impacted</t>
  </si>
  <si>
    <t>Hours Currently Spent (weekly)</t>
  </si>
  <si>
    <t>Hours Estimated Spent (weekly)</t>
  </si>
  <si>
    <t>Annual Cost Savings</t>
  </si>
  <si>
    <t>Example: Time saved on paper entry of forms.</t>
  </si>
  <si>
    <t>Total Anual Labor Savings</t>
  </si>
  <si>
    <t>Total Anual Hours Saved</t>
  </si>
  <si>
    <t>Business Throughput - Increase in Business Performance and Efficiency</t>
  </si>
  <si>
    <t>Annual Benefit</t>
  </si>
  <si>
    <t>Example: Employees can work 30 minutes more each day billing instead of entering time.</t>
  </si>
  <si>
    <t>Example: Elimination of error or mistakes from manual data entry.</t>
  </si>
  <si>
    <t>Example: Off-the-shelf tools you no longer need.</t>
  </si>
  <si>
    <t>Total Business Increases</t>
  </si>
  <si>
    <t>Intangibles - Benefits from Strategic, Business Development, etc.</t>
  </si>
  <si>
    <t>Example: This will reduce our legal compliance incidents by X per year and we will avoid $5,000 in fines per year.</t>
  </si>
  <si>
    <t xml:space="preserve">Example. This will allows us to take on more projects or clients. </t>
  </si>
  <si>
    <t xml:space="preserve">Example: We will be able to take on new business lines or opportunities. </t>
  </si>
  <si>
    <t>Total Intangible Benefits</t>
  </si>
  <si>
    <t>Notes:</t>
  </si>
  <si>
    <t>Total Yearly Benefit to Business</t>
  </si>
  <si>
    <t>Estimated 1 Time Cost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</si>
</sst>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1" x14ac:knownFonts="1">
    <font>
      <sz val="10"/>
      <color rgb="FF000000"/>
      <name val="Arial"/>
    </font>
    <font>
      <sz val="10"/>
      <name val="Arial"/>
    </font>
    <font>
      <i/>
      <sz val="10"/>
      <name val="Arial"/>
    </font>
    <font>
      <b/>
      <sz val="10"/>
      <color rgb="FFFF0000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10"/>
      <name val="Arial"/>
    </font>
    <font>
      <b/>
      <sz val="12"/>
      <name val="Arial"/>
    </font>
    <font>
      <u/>
      <sz val="10"/>
      <color theme="10"/>
      <name val="Arial"/>
    </font>
    <font>
      <i/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4E7E7"/>
        <bgColor rgb="FFF4E7E7"/>
      </patternFill>
    </fill>
    <fill>
      <patternFill patternType="solid">
        <fgColor rgb="FF1ED778"/>
        <bgColor rgb="FF8BC34A"/>
      </patternFill>
    </fill>
    <fill>
      <patternFill patternType="solid">
        <fgColor rgb="FFA9D5B9"/>
        <bgColor rgb="FFD9EAD3"/>
      </patternFill>
    </fill>
    <fill>
      <patternFill patternType="solid">
        <fgColor rgb="FFA9D5B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3" borderId="0" xfId="0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65" fontId="7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0" borderId="0" xfId="0" applyFont="1" applyAlignment="1"/>
    <xf numFmtId="0" fontId="1" fillId="2" borderId="8" xfId="0" applyFont="1" applyFill="1" applyBorder="1" applyAlignment="1">
      <alignment vertical="center" wrapText="1"/>
    </xf>
    <xf numFmtId="0" fontId="6" fillId="0" borderId="0" xfId="0" applyFont="1" applyAlignment="1"/>
    <xf numFmtId="0" fontId="9" fillId="0" borderId="0" xfId="1" applyFont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/>
    <xf numFmtId="0" fontId="1" fillId="2" borderId="5" xfId="0" applyFont="1" applyFill="1" applyBorder="1" applyAlignment="1">
      <alignment vertical="center" wrapText="1"/>
    </xf>
    <xf numFmtId="0" fontId="0" fillId="0" borderId="0" xfId="0" applyFont="1" applyAlignment="1"/>
    <xf numFmtId="0" fontId="1" fillId="2" borderId="8" xfId="0" applyFont="1" applyFill="1" applyBorder="1" applyAlignment="1">
      <alignment vertical="center" wrapText="1"/>
    </xf>
    <xf numFmtId="0" fontId="1" fillId="0" borderId="9" xfId="0" applyFont="1" applyBorder="1" applyAlignment="1"/>
    <xf numFmtId="0" fontId="6" fillId="0" borderId="0" xfId="0" applyFont="1" applyAlignment="1"/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0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9D5B9"/>
      <color rgb="FF1ED7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363076</xdr:colOff>
      <xdr:row>0</xdr:row>
      <xdr:rowOff>92075</xdr:rowOff>
    </xdr:from>
    <xdr:to>
      <xdr:col>6</xdr:col>
      <xdr:colOff>1060449</xdr:colOff>
      <xdr:row>1</xdr:row>
      <xdr:rowOff>22224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7F8AD-8000-4DE2-95BC-4E6BB42D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3201" y="92075"/>
          <a:ext cx="2459498" cy="75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.hubspotusercontent20.net/hubfs/4039473/Resources/ROI%20Estimating%20Tool_SPARK%20Business%20Work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8"/>
  <sheetViews>
    <sheetView showGridLines="0" tabSelected="1" workbookViewId="0">
      <selection activeCell="L18" sqref="L18"/>
    </sheetView>
  </sheetViews>
  <sheetFormatPr defaultColWidth="14.42578125" defaultRowHeight="15.75" customHeight="1" x14ac:dyDescent="0.2"/>
  <cols>
    <col min="1" max="1" width="1.85546875" customWidth="1"/>
    <col min="2" max="2" width="63.5703125" customWidth="1"/>
    <col min="3" max="4" width="16.42578125" customWidth="1"/>
    <col min="5" max="6" width="25.140625" customWidth="1"/>
    <col min="7" max="7" width="16" customWidth="1"/>
    <col min="8" max="8" width="1.42578125" customWidth="1"/>
  </cols>
  <sheetData>
    <row r="1" spans="1:26" ht="65.099999999999994" customHeight="1" x14ac:dyDescent="0.2">
      <c r="A1" s="1"/>
      <c r="B1" s="2"/>
      <c r="C1" s="2"/>
      <c r="D1" s="2"/>
      <c r="E1" s="1"/>
      <c r="F1" s="1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44.1" customHeight="1" x14ac:dyDescent="0.2">
      <c r="A2" s="1"/>
      <c r="B2" s="56" t="s">
        <v>0</v>
      </c>
      <c r="C2" s="46"/>
      <c r="D2" s="46"/>
      <c r="E2" s="1"/>
      <c r="F2" s="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21.6" customHeight="1" x14ac:dyDescent="0.2">
      <c r="A3" s="1"/>
      <c r="B3" s="42" t="s">
        <v>1</v>
      </c>
      <c r="C3" s="1"/>
      <c r="D3" s="1"/>
      <c r="E3" s="1"/>
      <c r="F3" s="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2.75" x14ac:dyDescent="0.2">
      <c r="A4" s="3"/>
      <c r="B4" s="4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2.75" x14ac:dyDescent="0.2">
      <c r="A5" s="5"/>
      <c r="B5" s="34" t="s">
        <v>2</v>
      </c>
      <c r="C5" s="35"/>
      <c r="D5" s="35"/>
      <c r="E5" s="35" t="s">
        <v>3</v>
      </c>
      <c r="F5" s="35" t="s">
        <v>4</v>
      </c>
      <c r="G5" s="36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5.5" x14ac:dyDescent="0.2">
      <c r="A6" s="6"/>
      <c r="B6" s="7" t="s">
        <v>5</v>
      </c>
      <c r="C6" s="8" t="s">
        <v>6</v>
      </c>
      <c r="D6" s="8" t="s">
        <v>7</v>
      </c>
      <c r="E6" s="9" t="s">
        <v>8</v>
      </c>
      <c r="F6" s="10" t="s">
        <v>9</v>
      </c>
      <c r="G6" s="11" t="s">
        <v>10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" customHeight="1" x14ac:dyDescent="0.2">
      <c r="A7" s="1"/>
      <c r="B7" s="38" t="s">
        <v>11</v>
      </c>
      <c r="C7" s="13">
        <v>50</v>
      </c>
      <c r="D7" s="14">
        <v>5</v>
      </c>
      <c r="E7" s="15">
        <v>8</v>
      </c>
      <c r="F7" s="16">
        <v>4</v>
      </c>
      <c r="G7" s="17">
        <f t="shared" ref="G7:G13" si="0">(E7-F7)*D7*C7*26</f>
        <v>26000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1" customHeight="1" x14ac:dyDescent="0.2">
      <c r="A8" s="1"/>
      <c r="B8" s="45"/>
      <c r="C8" s="46"/>
      <c r="D8" s="46"/>
      <c r="E8" s="15"/>
      <c r="F8" s="16"/>
      <c r="G8" s="17">
        <f t="shared" si="0"/>
        <v>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21" customHeight="1" x14ac:dyDescent="0.2">
      <c r="A9" s="1"/>
      <c r="B9" s="38"/>
      <c r="C9" s="13"/>
      <c r="D9" s="14"/>
      <c r="E9" s="15"/>
      <c r="F9" s="16"/>
      <c r="G9" s="17">
        <f t="shared" si="0"/>
        <v>0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21" customHeight="1" x14ac:dyDescent="0.2">
      <c r="A10" s="1"/>
      <c r="B10" s="38"/>
      <c r="C10" s="13"/>
      <c r="D10" s="14"/>
      <c r="E10" s="15"/>
      <c r="F10" s="16"/>
      <c r="G10" s="17">
        <f t="shared" si="0"/>
        <v>0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21" customHeight="1" x14ac:dyDescent="0.2">
      <c r="A11" s="1"/>
      <c r="B11" s="38"/>
      <c r="C11" s="13"/>
      <c r="D11" s="14"/>
      <c r="E11" s="15"/>
      <c r="F11" s="16"/>
      <c r="G11" s="17">
        <f t="shared" si="0"/>
        <v>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21" customHeight="1" x14ac:dyDescent="0.2">
      <c r="A12" s="1"/>
      <c r="B12" s="38"/>
      <c r="C12" s="13"/>
      <c r="D12" s="14"/>
      <c r="E12" s="15"/>
      <c r="F12" s="16"/>
      <c r="G12" s="17">
        <f t="shared" si="0"/>
        <v>0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21" customHeight="1" x14ac:dyDescent="0.2">
      <c r="A13" s="1"/>
      <c r="B13" s="40"/>
      <c r="C13" s="19"/>
      <c r="D13" s="20"/>
      <c r="E13" s="21"/>
      <c r="F13" s="22"/>
      <c r="G13" s="23">
        <f t="shared" si="0"/>
        <v>0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4" customHeight="1" x14ac:dyDescent="0.2">
      <c r="A14" s="39"/>
      <c r="B14" s="39"/>
      <c r="C14" s="39"/>
      <c r="D14" s="29"/>
      <c r="E14" s="29"/>
      <c r="F14" s="24" t="s">
        <v>12</v>
      </c>
      <c r="G14" s="25">
        <f>SUM(G7:G13)</f>
        <v>26000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2.75" x14ac:dyDescent="0.2">
      <c r="A15" s="39"/>
      <c r="B15" s="39"/>
      <c r="C15" s="39"/>
      <c r="D15" s="29"/>
      <c r="E15" s="29"/>
      <c r="F15" s="26" t="s">
        <v>13</v>
      </c>
      <c r="G15" s="27">
        <f>SUM(E7:E13)-SUM(F7:F13)</f>
        <v>4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2.75" x14ac:dyDescent="0.2">
      <c r="A16" s="39"/>
      <c r="B16" s="39"/>
      <c r="C16" s="39"/>
      <c r="D16" s="39"/>
      <c r="E16" s="39"/>
      <c r="F16" s="39"/>
      <c r="G16" s="2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2.75" x14ac:dyDescent="0.2">
      <c r="A17" s="39"/>
      <c r="B17" s="39"/>
      <c r="C17" s="39"/>
      <c r="D17" s="29"/>
      <c r="E17" s="29"/>
      <c r="F17" s="29"/>
      <c r="G17" s="30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2.75" x14ac:dyDescent="0.2">
      <c r="A18" s="5"/>
      <c r="B18" s="34" t="s">
        <v>14</v>
      </c>
      <c r="C18" s="35"/>
      <c r="D18" s="35"/>
      <c r="E18" s="35"/>
      <c r="F18" s="35"/>
      <c r="G18" s="36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2.75" x14ac:dyDescent="0.2">
      <c r="A19" s="6"/>
      <c r="B19" s="7" t="s">
        <v>5</v>
      </c>
      <c r="C19" s="8"/>
      <c r="D19" s="8"/>
      <c r="E19" s="8"/>
      <c r="F19" s="8"/>
      <c r="G19" s="11" t="s">
        <v>15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" customHeight="1" x14ac:dyDescent="0.2">
      <c r="A20" s="1"/>
      <c r="B20" s="45" t="s">
        <v>16</v>
      </c>
      <c r="C20" s="46"/>
      <c r="D20" s="46"/>
      <c r="E20" s="46"/>
      <c r="F20" s="46"/>
      <c r="G20" s="31">
        <f>0.5*50*26*30</f>
        <v>19500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1" customHeight="1" x14ac:dyDescent="0.2">
      <c r="A21" s="1"/>
      <c r="B21" s="45" t="s">
        <v>17</v>
      </c>
      <c r="C21" s="46"/>
      <c r="D21" s="46"/>
      <c r="E21" s="46"/>
      <c r="F21" s="46"/>
      <c r="G21" s="31">
        <v>15000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21" customHeight="1" x14ac:dyDescent="0.2">
      <c r="A22" s="1"/>
      <c r="B22" s="45" t="s">
        <v>18</v>
      </c>
      <c r="C22" s="46"/>
      <c r="D22" s="46"/>
      <c r="E22" s="46"/>
      <c r="F22" s="46"/>
      <c r="G22" s="31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21" customHeight="1" x14ac:dyDescent="0.2">
      <c r="A23" s="1"/>
      <c r="B23" s="45"/>
      <c r="C23" s="46"/>
      <c r="D23" s="46"/>
      <c r="E23" s="46"/>
      <c r="F23" s="46"/>
      <c r="G23" s="31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21" customHeight="1" x14ac:dyDescent="0.2">
      <c r="A24" s="1"/>
      <c r="B24" s="47"/>
      <c r="C24" s="48"/>
      <c r="D24" s="48"/>
      <c r="E24" s="48"/>
      <c r="F24" s="48"/>
      <c r="G24" s="32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24" customHeight="1" x14ac:dyDescent="0.2">
      <c r="A25" s="39"/>
      <c r="B25" s="39"/>
      <c r="C25" s="39"/>
      <c r="D25" s="29"/>
      <c r="E25" s="29"/>
      <c r="F25" s="24" t="s">
        <v>19</v>
      </c>
      <c r="G25" s="25">
        <f>SUM(G20:G24)</f>
        <v>34500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5.75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2.75" x14ac:dyDescent="0.2">
      <c r="A27" s="5"/>
      <c r="B27" s="34" t="s">
        <v>20</v>
      </c>
      <c r="C27" s="35"/>
      <c r="D27" s="35"/>
      <c r="E27" s="35"/>
      <c r="F27" s="35"/>
      <c r="G27" s="36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2.75" x14ac:dyDescent="0.2">
      <c r="A28" s="6"/>
      <c r="B28" s="7" t="s">
        <v>5</v>
      </c>
      <c r="C28" s="8"/>
      <c r="D28" s="8"/>
      <c r="E28" s="8"/>
      <c r="F28" s="8"/>
      <c r="G28" s="11" t="s">
        <v>15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1" customHeight="1" x14ac:dyDescent="0.2">
      <c r="A29" s="1"/>
      <c r="B29" s="45" t="s">
        <v>21</v>
      </c>
      <c r="C29" s="46"/>
      <c r="D29" s="46"/>
      <c r="E29" s="46"/>
      <c r="F29" s="46"/>
      <c r="G29" s="31">
        <v>5000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1" customHeight="1" x14ac:dyDescent="0.2">
      <c r="A30" s="1"/>
      <c r="B30" s="45" t="s">
        <v>22</v>
      </c>
      <c r="C30" s="46"/>
      <c r="D30" s="46"/>
      <c r="E30" s="46"/>
      <c r="F30" s="46"/>
      <c r="G30" s="31">
        <v>20000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21" customHeight="1" x14ac:dyDescent="0.2">
      <c r="A31" s="1"/>
      <c r="B31" s="45" t="s">
        <v>23</v>
      </c>
      <c r="C31" s="46"/>
      <c r="D31" s="46"/>
      <c r="E31" s="46"/>
      <c r="F31" s="46"/>
      <c r="G31" s="31">
        <v>10000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21" customHeight="1" x14ac:dyDescent="0.2">
      <c r="A32" s="1"/>
      <c r="B32" s="45"/>
      <c r="C32" s="46"/>
      <c r="D32" s="46"/>
      <c r="E32" s="46"/>
      <c r="F32" s="46"/>
      <c r="G32" s="31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21" customHeight="1" x14ac:dyDescent="0.2">
      <c r="A33" s="1"/>
      <c r="B33" s="47"/>
      <c r="C33" s="48"/>
      <c r="D33" s="48"/>
      <c r="E33" s="48"/>
      <c r="F33" s="48"/>
      <c r="G33" s="3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24" customHeight="1" x14ac:dyDescent="0.2">
      <c r="A34" s="39"/>
      <c r="B34" s="39"/>
      <c r="C34" s="39"/>
      <c r="D34" s="29"/>
      <c r="E34" s="29"/>
      <c r="F34" s="24" t="s">
        <v>24</v>
      </c>
      <c r="G34" s="25">
        <f>SUM(G29:G33)</f>
        <v>35000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2.75" x14ac:dyDescent="0.2">
      <c r="A35" s="41"/>
      <c r="B35" s="49" t="s">
        <v>25</v>
      </c>
      <c r="C35" s="4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27.75" customHeight="1" x14ac:dyDescent="0.2">
      <c r="A36" s="33"/>
      <c r="B36" s="50"/>
      <c r="C36" s="51"/>
      <c r="D36" s="39"/>
      <c r="E36" s="43" t="s">
        <v>26</v>
      </c>
      <c r="F36" s="44"/>
      <c r="G36" s="37">
        <f>G14+G25+G34</f>
        <v>95500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2.75" x14ac:dyDescent="0.2">
      <c r="A37" s="33"/>
      <c r="B37" s="52"/>
      <c r="C37" s="5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27.75" customHeight="1" x14ac:dyDescent="0.2">
      <c r="A38" s="33"/>
      <c r="B38" s="54"/>
      <c r="C38" s="55"/>
      <c r="D38" s="39"/>
      <c r="E38" s="43" t="s">
        <v>27</v>
      </c>
      <c r="F38" s="44"/>
      <c r="G38" s="37">
        <v>50000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5.75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5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5.75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3" spans="1:26" ht="15.75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5.75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5.75" customHeight="1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</sheetData>
  <mergeCells count="16">
    <mergeCell ref="B20:F20"/>
    <mergeCell ref="B2:D2"/>
    <mergeCell ref="B8:D8"/>
    <mergeCell ref="B21:F21"/>
    <mergeCell ref="B22:F22"/>
    <mergeCell ref="B23:F23"/>
    <mergeCell ref="B24:F24"/>
    <mergeCell ref="E36:F36"/>
    <mergeCell ref="E38:F38"/>
    <mergeCell ref="B29:F29"/>
    <mergeCell ref="B30:F30"/>
    <mergeCell ref="B31:F31"/>
    <mergeCell ref="B32:F32"/>
    <mergeCell ref="B33:F33"/>
    <mergeCell ref="B35:C35"/>
    <mergeCell ref="B36:C38"/>
  </mergeCells>
  <hyperlinks>
    <hyperlink ref="B3" r:id="rId1" xr:uid="{A535FCA4-3AE9-4575-9B12-B0DCF80E6366}"/>
  </hyperlinks>
  <pageMargins left="0.7" right="0.7" top="0.75" bottom="0.75" header="0.3" footer="0.3"/>
  <pageSetup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7BA4380CCEC43851555C7EBE3B7F8" ma:contentTypeVersion="2" ma:contentTypeDescription="Create a new document." ma:contentTypeScope="" ma:versionID="ae3adcd73117c330b7a89d595fba988f">
  <xsd:schema xmlns:xsd="http://www.w3.org/2001/XMLSchema" xmlns:xs="http://www.w3.org/2001/XMLSchema" xmlns:p="http://schemas.microsoft.com/office/2006/metadata/properties" xmlns:ns3="20fd78c0-fda8-4060-9825-98522d41d4ac" targetNamespace="http://schemas.microsoft.com/office/2006/metadata/properties" ma:root="true" ma:fieldsID="2070d901fac12163c5535b1dfff067ce" ns3:_="">
    <xsd:import namespace="20fd78c0-fda8-4060-9825-98522d41d4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d78c0-fda8-4060-9825-98522d41d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28856-79B0-4852-A04D-65F7D8DD4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9418D4-6CE7-4157-8878-5F5CA83A02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37AB59-1836-4470-97F8-1107A0FB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d78c0-fda8-4060-9825-98522d41d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SPARK ROI Caculator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Jillian Hufford</dc:creator>
  <cp:keywords/>
  <dc:description/>
  <cp:lastModifiedBy>Jillian Hufford</cp:lastModifiedBy>
  <cp:revision/>
  <dcterms:created xsi:type="dcterms:W3CDTF">2021-08-05T18:38:56Z</dcterms:created>
  <dcterms:modified xsi:type="dcterms:W3CDTF">2021-08-05T19:47:24Z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0x0101000047BA4380CCEC43851555C7EBE3B7F8</vt:lpwstr>
  </property>
</Properties>
</file>